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G13"/>
  <c r="G24" s="1"/>
  <c r="F13"/>
  <c r="F24" s="1"/>
  <c r="F196" s="1"/>
  <c r="I196" l="1"/>
  <c r="G196"/>
  <c r="H196"/>
</calcChain>
</file>

<file path=xl/sharedStrings.xml><?xml version="1.0" encoding="utf-8"?>
<sst xmlns="http://schemas.openxmlformats.org/spreadsheetml/2006/main" count="226" uniqueCount="64">
  <si>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</si>
  <si>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</si>
  <si>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</si>
  <si>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</si>
  <si>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</si>
  <si>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</si>
  <si>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</si>
  <si>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</si>
  <si>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</si>
  <si>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</si>
  <si>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</si>
  <si>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</si>
  <si>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</si>
  <si>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</si>
  <si>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</si>
  <si>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</si>
  <si>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</si>
  <si>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</si>
  <si>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</si>
  <si>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</si>
  <si>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</si>
  <si>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</si>
  <si>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</si>
  <si>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</si>
  <si>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</si>
  <si>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</si>
  <si>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</si>
  <si>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</si>
  <si>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</si>
  <si>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</si>
  <si>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</si>
  <si>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</si>
  <si>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</si>
  <si>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</si>
  <si>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</si>
  <si>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</si>
  <si>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</si>
  <si>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</si>
  <si>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</si>
  <si>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"Казимировская школа"</t>
  </si>
  <si>
    <t>директор</t>
  </si>
  <si>
    <t>Антоненкова С.М.</t>
  </si>
  <si>
    <t>Котлета мясная с тушеной капустой, зеленый горошек</t>
  </si>
  <si>
    <t>Компот из смеси сухофруктов</t>
  </si>
  <si>
    <t>Хлеб ржано-пшеничный</t>
  </si>
  <si>
    <t>ГОСТ</t>
  </si>
  <si>
    <t>Тефтели с гречкой и салатом из свеклы</t>
  </si>
  <si>
    <t>кофейный напиток на молоке</t>
  </si>
  <si>
    <t>хлеб ржано-пшеничный</t>
  </si>
  <si>
    <t>Шницель куриный с макаронами и кукурузой</t>
  </si>
  <si>
    <t>Чай с сахаром</t>
  </si>
  <si>
    <t>Хлеб ржано-пшеничный, батон</t>
  </si>
  <si>
    <t>Пудинг из творога</t>
  </si>
  <si>
    <t>Какао с молоком</t>
  </si>
  <si>
    <t>Яблоко</t>
  </si>
  <si>
    <t>Биточки рыбные с рисом и салатом</t>
  </si>
  <si>
    <t>Сок</t>
  </si>
  <si>
    <t>шницель мясной с рагу из овощей и соленым огурцом</t>
  </si>
  <si>
    <t>Жаркое по-домашнему с салатом витаминным</t>
  </si>
  <si>
    <t>Печень по-строгановски с гречкой и салатом из свеклы</t>
  </si>
  <si>
    <t>Кисель</t>
  </si>
  <si>
    <t>Плов с салатом из свежих помидор и огурцов</t>
  </si>
  <si>
    <t>Батон нарезной</t>
  </si>
  <si>
    <t>Котлеты рыбные с картофельным пюре, салатом витаминным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</si>
</sst>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:E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300</v>
      </c>
      <c r="G6" s="40">
        <v>20</v>
      </c>
      <c r="H6" s="40">
        <v>14</v>
      </c>
      <c r="I6" s="40">
        <v>10</v>
      </c>
      <c r="J6" s="40">
        <v>362</v>
      </c>
      <c r="K6" s="41">
        <v>268</v>
      </c>
      <c r="L6" s="40">
        <v>70.11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1</v>
      </c>
      <c r="I8" s="43">
        <v>29</v>
      </c>
      <c r="J8" s="43">
        <v>80</v>
      </c>
      <c r="K8" s="44">
        <v>349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33</v>
      </c>
      <c r="G9" s="43">
        <v>2</v>
      </c>
      <c r="H9" s="43">
        <v>0</v>
      </c>
      <c r="I9" s="43">
        <v>13</v>
      </c>
      <c r="J9" s="43">
        <v>65</v>
      </c>
      <c r="K9" s="44" t="s">
        <v>45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533</v>
      </c>
      <c r="G13" s="19">
        <f t="shared" ref="G13:J13" si="0">SUM(G6:G12)</f>
        <v>22</v>
      </c>
      <c r="H13" s="19">
        <f t="shared" si="0"/>
        <v>15</v>
      </c>
      <c r="I13" s="19">
        <f t="shared" si="0"/>
        <v>52</v>
      </c>
      <c r="J13" s="19">
        <f t="shared" si="0"/>
        <v>507</v>
      </c>
      <c r="K13" s="25"/>
      <c r="L13" s="19">
        <f t="shared" ref="L13" si="1">SUM(L6:L12)</f>
        <v>70.11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533</v>
      </c>
      <c r="G24" s="32">
        <f t="shared" ref="G24:J24" si="4">G13+G23</f>
        <v>22</v>
      </c>
      <c r="H24" s="32">
        <f t="shared" si="4"/>
        <v>15</v>
      </c>
      <c r="I24" s="32">
        <f t="shared" si="4"/>
        <v>52</v>
      </c>
      <c r="J24" s="32">
        <f t="shared" si="4"/>
        <v>507</v>
      </c>
      <c r="K24" s="32"/>
      <c r="L24" s="32">
        <f t="shared" ref="L24" si="5">L13+L23</f>
        <v>70.11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300</v>
      </c>
      <c r="G25" s="40">
        <v>20</v>
      </c>
      <c r="H25" s="40">
        <v>18</v>
      </c>
      <c r="I25" s="40">
        <v>101</v>
      </c>
      <c r="J25" s="40">
        <v>425</v>
      </c>
      <c r="K25" s="41">
        <v>278</v>
      </c>
      <c r="L25" s="40">
        <v>70.11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3</v>
      </c>
      <c r="I27" s="43">
        <v>26</v>
      </c>
      <c r="J27" s="43">
        <v>89</v>
      </c>
      <c r="K27" s="44">
        <v>951</v>
      </c>
      <c r="L27" s="43"/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33</v>
      </c>
      <c r="G28" s="43">
        <v>2</v>
      </c>
      <c r="H28" s="43">
        <v>0</v>
      </c>
      <c r="I28" s="43">
        <v>13</v>
      </c>
      <c r="J28" s="43">
        <v>65</v>
      </c>
      <c r="K28" s="44" t="s">
        <v>45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533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140</v>
      </c>
      <c r="J32" s="19">
        <f t="shared" ref="J32:L32" si="9">SUM(J25:J31)</f>
        <v>579</v>
      </c>
      <c r="K32" s="25"/>
      <c r="L32" s="19">
        <f t="shared" si="9"/>
        <v>70.11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533</v>
      </c>
      <c r="G43" s="32">
        <f t="shared" ref="G43" si="14">G32+G42</f>
        <v>22</v>
      </c>
      <c r="H43" s="32">
        <f t="shared" ref="H43" si="15">H32+H42</f>
        <v>21</v>
      </c>
      <c r="I43" s="32">
        <f t="shared" ref="I43" si="16">I32+I42</f>
        <v>140</v>
      </c>
      <c r="J43" s="32">
        <f t="shared" ref="J43:L43" si="17">J32+J42</f>
        <v>579</v>
      </c>
      <c r="K43" s="32"/>
      <c r="L43" s="32">
        <f t="shared" si="17"/>
        <v>70.11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290</v>
      </c>
      <c r="G44" s="40">
        <v>15</v>
      </c>
      <c r="H44" s="40">
        <v>8</v>
      </c>
      <c r="I44" s="40">
        <v>24</v>
      </c>
      <c r="J44" s="40">
        <v>386</v>
      </c>
      <c r="K44" s="41">
        <v>268</v>
      </c>
      <c r="L44" s="40">
        <v>70.11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8</v>
      </c>
      <c r="J46" s="43">
        <v>28</v>
      </c>
      <c r="K46" s="44">
        <v>376</v>
      </c>
      <c r="L46" s="43"/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48</v>
      </c>
      <c r="G47" s="43">
        <v>3</v>
      </c>
      <c r="H47" s="43">
        <v>1</v>
      </c>
      <c r="I47" s="43">
        <v>21</v>
      </c>
      <c r="J47" s="43">
        <v>105</v>
      </c>
      <c r="K47" s="44" t="s">
        <v>45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538</v>
      </c>
      <c r="G51" s="19">
        <f t="shared" ref="G51" si="18">SUM(G44:G50)</f>
        <v>18</v>
      </c>
      <c r="H51" s="19">
        <f t="shared" ref="H51" si="19">SUM(H44:H50)</f>
        <v>9</v>
      </c>
      <c r="I51" s="19">
        <f t="shared" ref="I51" si="20">SUM(I44:I50)</f>
        <v>53</v>
      </c>
      <c r="J51" s="19">
        <f t="shared" ref="J51:L51" si="21">SUM(J44:J50)</f>
        <v>519</v>
      </c>
      <c r="K51" s="25"/>
      <c r="L51" s="19">
        <f t="shared" si="21"/>
        <v>70.11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538</v>
      </c>
      <c r="G62" s="32">
        <f t="shared" ref="G62" si="26">G51+G61</f>
        <v>18</v>
      </c>
      <c r="H62" s="32">
        <f t="shared" ref="H62" si="27">H51+H61</f>
        <v>9</v>
      </c>
      <c r="I62" s="32">
        <f t="shared" ref="I62" si="28">I51+I61</f>
        <v>53</v>
      </c>
      <c r="J62" s="32">
        <f t="shared" ref="J62:L62" si="29">J51+J61</f>
        <v>519</v>
      </c>
      <c r="K62" s="32"/>
      <c r="L62" s="32">
        <f t="shared" si="29"/>
        <v>70.11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7</v>
      </c>
      <c r="H63" s="40">
        <v>10</v>
      </c>
      <c r="I63" s="40">
        <v>10</v>
      </c>
      <c r="J63" s="40">
        <v>345</v>
      </c>
      <c r="K63" s="41">
        <v>467</v>
      </c>
      <c r="L63" s="40">
        <v>70.11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4</v>
      </c>
      <c r="H65" s="43">
        <v>4</v>
      </c>
      <c r="I65" s="43">
        <v>26</v>
      </c>
      <c r="J65" s="43">
        <v>89</v>
      </c>
      <c r="K65" s="44">
        <v>382</v>
      </c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100</v>
      </c>
      <c r="G67" s="43">
        <v>1</v>
      </c>
      <c r="H67" s="43">
        <v>1</v>
      </c>
      <c r="I67" s="43">
        <v>15</v>
      </c>
      <c r="J67" s="43">
        <v>64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12</v>
      </c>
      <c r="H70" s="19">
        <f t="shared" ref="H70" si="31">SUM(H63:H69)</f>
        <v>15</v>
      </c>
      <c r="I70" s="19">
        <f t="shared" ref="I70" si="32">SUM(I63:I69)</f>
        <v>51</v>
      </c>
      <c r="J70" s="19">
        <f t="shared" ref="J70:L70" si="33">SUM(J63:J69)</f>
        <v>498</v>
      </c>
      <c r="K70" s="25"/>
      <c r="L70" s="19">
        <f t="shared" si="33"/>
        <v>70.11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12</v>
      </c>
      <c r="H81" s="32">
        <f t="shared" ref="H81" si="39">H70+H80</f>
        <v>15</v>
      </c>
      <c r="I81" s="32">
        <f t="shared" ref="I81" si="40">I70+I80</f>
        <v>51</v>
      </c>
      <c r="J81" s="32">
        <f t="shared" ref="J81:L81" si="41">J70+J80</f>
        <v>498</v>
      </c>
      <c r="K81" s="32"/>
      <c r="L81" s="32">
        <f t="shared" si="41"/>
        <v>70.11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300</v>
      </c>
      <c r="G82" s="40">
        <v>14</v>
      </c>
      <c r="H82" s="40">
        <v>12</v>
      </c>
      <c r="I82" s="40">
        <v>98</v>
      </c>
      <c r="J82" s="40">
        <v>388</v>
      </c>
      <c r="K82" s="41">
        <v>234</v>
      </c>
      <c r="L82" s="40">
        <v>70.11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</v>
      </c>
      <c r="H84" s="43">
        <v>4</v>
      </c>
      <c r="I84" s="43">
        <v>10</v>
      </c>
      <c r="J84" s="43">
        <v>87</v>
      </c>
      <c r="K84" s="44">
        <v>389</v>
      </c>
      <c r="L84" s="43"/>
    </row>
    <row r="85" spans="1:12" ht="15">
      <c r="A85" s="23"/>
      <c r="B85" s="15"/>
      <c r="C85" s="11"/>
      <c r="D85" s="7" t="s">
        <v>23</v>
      </c>
      <c r="E85" s="42" t="s">
        <v>51</v>
      </c>
      <c r="F85" s="43">
        <v>48</v>
      </c>
      <c r="G85" s="43">
        <v>3</v>
      </c>
      <c r="H85" s="43">
        <v>1</v>
      </c>
      <c r="I85" s="43">
        <v>21</v>
      </c>
      <c r="J85" s="43">
        <v>105</v>
      </c>
      <c r="K85" s="44" t="s">
        <v>45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548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129</v>
      </c>
      <c r="J89" s="19">
        <f t="shared" ref="J89:L89" si="45">SUM(J82:J88)</f>
        <v>580</v>
      </c>
      <c r="K89" s="25"/>
      <c r="L89" s="19">
        <f t="shared" si="45"/>
        <v>70.11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548</v>
      </c>
      <c r="G100" s="32">
        <f t="shared" ref="G100" si="50">G89+G99</f>
        <v>17</v>
      </c>
      <c r="H100" s="32">
        <f t="shared" ref="H100" si="51">H89+H99</f>
        <v>17</v>
      </c>
      <c r="I100" s="32">
        <f t="shared" ref="I100" si="52">I89+I99</f>
        <v>129</v>
      </c>
      <c r="J100" s="32">
        <f t="shared" ref="J100:L100" si="53">J89+J99</f>
        <v>580</v>
      </c>
      <c r="K100" s="32"/>
      <c r="L100" s="32">
        <f t="shared" si="53"/>
        <v>70.11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290</v>
      </c>
      <c r="G101" s="40">
        <v>14</v>
      </c>
      <c r="H101" s="40">
        <v>10</v>
      </c>
      <c r="I101" s="40">
        <v>33</v>
      </c>
      <c r="J101" s="40">
        <v>357</v>
      </c>
      <c r="K101" s="41">
        <v>268</v>
      </c>
      <c r="L101" s="40">
        <v>70.11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</v>
      </c>
      <c r="H103" s="43">
        <v>3</v>
      </c>
      <c r="I103" s="43">
        <v>26</v>
      </c>
      <c r="J103" s="43">
        <v>89</v>
      </c>
      <c r="K103" s="44">
        <v>951</v>
      </c>
      <c r="L103" s="43"/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33</v>
      </c>
      <c r="G104" s="43">
        <v>2</v>
      </c>
      <c r="H104" s="43">
        <v>0</v>
      </c>
      <c r="I104" s="43">
        <v>13</v>
      </c>
      <c r="J104" s="43">
        <v>65</v>
      </c>
      <c r="K104" s="44" t="s">
        <v>45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523</v>
      </c>
      <c r="G108" s="19">
        <f t="shared" ref="G108:J108" si="54">SUM(G101:G107)</f>
        <v>16</v>
      </c>
      <c r="H108" s="19">
        <f t="shared" si="54"/>
        <v>13</v>
      </c>
      <c r="I108" s="19">
        <f t="shared" si="54"/>
        <v>72</v>
      </c>
      <c r="J108" s="19">
        <f t="shared" si="54"/>
        <v>511</v>
      </c>
      <c r="K108" s="25"/>
      <c r="L108" s="19">
        <f t="shared" ref="L108" si="55">SUM(L101:L107)</f>
        <v>70.11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523</v>
      </c>
      <c r="G119" s="32">
        <f t="shared" ref="G119" si="58">G108+G118</f>
        <v>16</v>
      </c>
      <c r="H119" s="32">
        <f t="shared" ref="H119" si="59">H108+H118</f>
        <v>13</v>
      </c>
      <c r="I119" s="32">
        <f t="shared" ref="I119" si="60">I108+I118</f>
        <v>72</v>
      </c>
      <c r="J119" s="32">
        <f t="shared" ref="J119:L119" si="61">J108+J118</f>
        <v>511</v>
      </c>
      <c r="K119" s="32"/>
      <c r="L119" s="32">
        <f t="shared" si="61"/>
        <v>70.11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310</v>
      </c>
      <c r="G120" s="40">
        <v>30</v>
      </c>
      <c r="H120" s="40">
        <v>14</v>
      </c>
      <c r="I120" s="40">
        <v>61</v>
      </c>
      <c r="J120" s="40">
        <v>374</v>
      </c>
      <c r="K120" s="41">
        <v>436</v>
      </c>
      <c r="L120" s="40">
        <v>70.11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1</v>
      </c>
      <c r="I122" s="43">
        <v>29</v>
      </c>
      <c r="J122" s="43">
        <v>80</v>
      </c>
      <c r="K122" s="44">
        <v>349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33</v>
      </c>
      <c r="G123" s="43">
        <v>2</v>
      </c>
      <c r="H123" s="43">
        <v>0</v>
      </c>
      <c r="I123" s="43">
        <v>13</v>
      </c>
      <c r="J123" s="43">
        <v>65</v>
      </c>
      <c r="K123" s="44" t="s">
        <v>45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543</v>
      </c>
      <c r="G127" s="19">
        <f t="shared" ref="G127:J127" si="62">SUM(G120:G126)</f>
        <v>32</v>
      </c>
      <c r="H127" s="19">
        <f t="shared" si="62"/>
        <v>15</v>
      </c>
      <c r="I127" s="19">
        <f t="shared" si="62"/>
        <v>103</v>
      </c>
      <c r="J127" s="19">
        <f t="shared" si="62"/>
        <v>519</v>
      </c>
      <c r="K127" s="25"/>
      <c r="L127" s="19">
        <f t="shared" ref="L127" si="63">SUM(L120:L126)</f>
        <v>70.11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543</v>
      </c>
      <c r="G138" s="32">
        <f t="shared" ref="G138" si="66">G127+G137</f>
        <v>32</v>
      </c>
      <c r="H138" s="32">
        <f t="shared" ref="H138" si="67">H127+H137</f>
        <v>15</v>
      </c>
      <c r="I138" s="32">
        <f t="shared" ref="I138" si="68">I127+I137</f>
        <v>103</v>
      </c>
      <c r="J138" s="32">
        <f t="shared" ref="J138:L138" si="69">J127+J137</f>
        <v>519</v>
      </c>
      <c r="K138" s="32"/>
      <c r="L138" s="32">
        <f t="shared" si="69"/>
        <v>70.11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300</v>
      </c>
      <c r="G139" s="40">
        <v>32</v>
      </c>
      <c r="H139" s="40">
        <v>19</v>
      </c>
      <c r="I139" s="40">
        <v>104</v>
      </c>
      <c r="J139" s="40">
        <v>455</v>
      </c>
      <c r="K139" s="41">
        <v>78</v>
      </c>
      <c r="L139" s="40">
        <v>70.11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1</v>
      </c>
      <c r="H141" s="43">
        <v>0</v>
      </c>
      <c r="I141" s="43">
        <v>29</v>
      </c>
      <c r="J141" s="43">
        <v>112</v>
      </c>
      <c r="K141" s="44">
        <v>516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10</v>
      </c>
      <c r="G142" s="43">
        <v>1</v>
      </c>
      <c r="H142" s="43">
        <v>0</v>
      </c>
      <c r="I142" s="43">
        <v>4</v>
      </c>
      <c r="J142" s="43">
        <v>20</v>
      </c>
      <c r="K142" s="44" t="s">
        <v>45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34</v>
      </c>
      <c r="H146" s="19">
        <f t="shared" si="70"/>
        <v>19</v>
      </c>
      <c r="I146" s="19">
        <f t="shared" si="70"/>
        <v>137</v>
      </c>
      <c r="J146" s="19">
        <f t="shared" si="70"/>
        <v>587</v>
      </c>
      <c r="K146" s="25"/>
      <c r="L146" s="19">
        <f t="shared" ref="L146" si="71">SUM(L139:L145)</f>
        <v>70.11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510</v>
      </c>
      <c r="G157" s="32">
        <f t="shared" ref="G157" si="74">G146+G156</f>
        <v>34</v>
      </c>
      <c r="H157" s="32">
        <f t="shared" ref="H157" si="75">H146+H156</f>
        <v>19</v>
      </c>
      <c r="I157" s="32">
        <f t="shared" ref="I157" si="76">I146+I156</f>
        <v>137</v>
      </c>
      <c r="J157" s="32">
        <f t="shared" ref="J157:L157" si="77">J146+J156</f>
        <v>587</v>
      </c>
      <c r="K157" s="32"/>
      <c r="L157" s="32">
        <f t="shared" si="77"/>
        <v>70.11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310</v>
      </c>
      <c r="G158" s="40">
        <v>10</v>
      </c>
      <c r="H158" s="40">
        <v>11</v>
      </c>
      <c r="I158" s="40">
        <v>148</v>
      </c>
      <c r="J158" s="40">
        <v>456</v>
      </c>
      <c r="K158" s="41">
        <v>265</v>
      </c>
      <c r="L158" s="40">
        <v>70.11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</v>
      </c>
      <c r="H160" s="43">
        <v>0</v>
      </c>
      <c r="I160" s="43">
        <v>8</v>
      </c>
      <c r="J160" s="43">
        <v>28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42" t="s">
        <v>62</v>
      </c>
      <c r="F161" s="43">
        <v>15</v>
      </c>
      <c r="G161" s="43">
        <v>1</v>
      </c>
      <c r="H161" s="43">
        <v>0</v>
      </c>
      <c r="I161" s="43">
        <v>8</v>
      </c>
      <c r="J161" s="43">
        <v>40</v>
      </c>
      <c r="K161" s="44" t="s">
        <v>45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11</v>
      </c>
      <c r="H165" s="19">
        <f t="shared" si="78"/>
        <v>11</v>
      </c>
      <c r="I165" s="19">
        <f t="shared" si="78"/>
        <v>164</v>
      </c>
      <c r="J165" s="19">
        <f t="shared" si="78"/>
        <v>524</v>
      </c>
      <c r="K165" s="25"/>
      <c r="L165" s="19">
        <f t="shared" ref="L165" si="79">SUM(L158:L164)</f>
        <v>70.11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525</v>
      </c>
      <c r="G176" s="32">
        <f t="shared" ref="G176" si="82">G165+G175</f>
        <v>11</v>
      </c>
      <c r="H176" s="32">
        <f t="shared" ref="H176" si="83">H165+H175</f>
        <v>11</v>
      </c>
      <c r="I176" s="32">
        <f t="shared" ref="I176" si="84">I165+I175</f>
        <v>164</v>
      </c>
      <c r="J176" s="32">
        <f t="shared" ref="J176:L176" si="85">J165+J175</f>
        <v>524</v>
      </c>
      <c r="K176" s="32"/>
      <c r="L176" s="32">
        <f t="shared" si="85"/>
        <v>70.11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300</v>
      </c>
      <c r="G177" s="40">
        <v>13</v>
      </c>
      <c r="H177" s="40">
        <v>34</v>
      </c>
      <c r="I177" s="40">
        <v>116</v>
      </c>
      <c r="J177" s="40">
        <v>388</v>
      </c>
      <c r="K177" s="41">
        <v>234</v>
      </c>
      <c r="L177" s="40">
        <v>70.11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4</v>
      </c>
      <c r="H179" s="43">
        <v>4</v>
      </c>
      <c r="I179" s="43">
        <v>26</v>
      </c>
      <c r="J179" s="43">
        <v>89</v>
      </c>
      <c r="K179" s="44">
        <v>382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33</v>
      </c>
      <c r="G180" s="43">
        <v>2</v>
      </c>
      <c r="H180" s="43">
        <v>0</v>
      </c>
      <c r="I180" s="43">
        <v>13</v>
      </c>
      <c r="J180" s="43">
        <v>65</v>
      </c>
      <c r="K180" s="44" t="s">
        <v>45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6">SUM(G177:G183)</f>
        <v>19</v>
      </c>
      <c r="H184" s="19">
        <f t="shared" si="86"/>
        <v>38</v>
      </c>
      <c r="I184" s="19">
        <f t="shared" si="86"/>
        <v>155</v>
      </c>
      <c r="J184" s="19">
        <f t="shared" si="86"/>
        <v>542</v>
      </c>
      <c r="K184" s="25"/>
      <c r="L184" s="19">
        <f t="shared" ref="L184" si="87">SUM(L177:L183)</f>
        <v>70.11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533</v>
      </c>
      <c r="G195" s="32">
        <f t="shared" ref="G195" si="90">G184+G194</f>
        <v>19</v>
      </c>
      <c r="H195" s="32">
        <f t="shared" ref="H195" si="91">H184+H194</f>
        <v>38</v>
      </c>
      <c r="I195" s="32">
        <f t="shared" ref="I195" si="92">I184+I194</f>
        <v>155</v>
      </c>
      <c r="J195" s="32">
        <f t="shared" ref="J195:L195" si="93">J184+J194</f>
        <v>542</v>
      </c>
      <c r="K195" s="32"/>
      <c r="L195" s="32">
        <f t="shared" si="93"/>
        <v>70.11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</v>
      </c>
      <c r="H196" s="34">
        <f t="shared" si="94"/>
        <v>17.3</v>
      </c>
      <c r="I196" s="34">
        <f t="shared" si="94"/>
        <v>105.6</v>
      </c>
      <c r="J196" s="34">
        <f t="shared" si="94"/>
        <v>536.6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2023-10-12T13:28:47Z</dcterms:modified>
</cp:coreProperties>
</file>